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2100" windowHeight="1185"/>
  </bookViews>
  <sheets>
    <sheet name="Документ" sheetId="1" r:id="rId1"/>
  </sheets>
  <definedNames>
    <definedName name="_xlnm.Print_Titles" localSheetId="0">Документ!$9:$9</definedName>
    <definedName name="_xlnm.Print_Area" localSheetId="0">Документ!$A$1:$P$26</definedName>
  </definedNames>
  <calcPr calcId="125725"/>
</workbook>
</file>

<file path=xl/calcChain.xml><?xml version="1.0" encoding="utf-8"?>
<calcChain xmlns="http://schemas.openxmlformats.org/spreadsheetml/2006/main">
  <c r="P19" i="1"/>
  <c r="P17"/>
  <c r="P16"/>
  <c r="P11"/>
  <c r="P12"/>
  <c r="P14"/>
  <c r="P15"/>
  <c r="P18"/>
  <c r="P20"/>
  <c r="P21"/>
  <c r="P22"/>
  <c r="P10"/>
  <c r="P23"/>
</calcChain>
</file>

<file path=xl/sharedStrings.xml><?xml version="1.0" encoding="utf-8"?>
<sst xmlns="http://schemas.openxmlformats.org/spreadsheetml/2006/main" count="49" uniqueCount="39">
  <si>
    <t/>
  </si>
  <si>
    <t xml:space="preserve">  Общегосударственные вопросы</t>
  </si>
  <si>
    <t>0100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</si>
  <si>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</si>
  <si>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</si>
  <si>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</si>
  <si>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</si>
  <si>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Другие общегосударственные вопросы</t>
  </si>
  <si>
    <t>0113</t>
  </si>
  <si>
    <t xml:space="preserve">  Национальная оборона</t>
  </si>
  <si>
    <t>0200</t>
  </si>
  <si>
    <t xml:space="preserve">    Мобилизационная и вневойсковая подготовка</t>
  </si>
  <si>
    <t>0203</t>
  </si>
  <si>
    <t xml:space="preserve">  Национальная экономика</t>
  </si>
  <si>
    <t>0400</t>
  </si>
  <si>
    <t xml:space="preserve">    Дорожное хозяйство (дорожные фонды)</t>
  </si>
  <si>
    <t>0409</t>
  </si>
  <si>
    <t xml:space="preserve">    Другие вопросы в области национальной экономики</t>
  </si>
  <si>
    <t>0412</t>
  </si>
  <si>
    <t>Всего расходов:</t>
  </si>
  <si>
    <t>Процент исполнения</t>
  </si>
  <si>
    <t>РАСХОДЫ</t>
  </si>
  <si>
    <t>Приложение № 3</t>
  </si>
  <si>
    <t>Раздел, подраздел</t>
  </si>
  <si>
    <t>Утверждено сводной бюджетной росписью            (тыс. рублей)</t>
  </si>
  <si>
    <t>Факт (тыс.рублей)</t>
  </si>
  <si>
    <t>Наименование показателя</t>
  </si>
  <si>
    <t>_____________</t>
  </si>
  <si>
    <t>0500</t>
  </si>
  <si>
    <t>Жилищно-коммунальное хозяйство</t>
  </si>
  <si>
    <t>Благоустройство</t>
  </si>
  <si>
    <t>0503</t>
  </si>
  <si>
    <t>0300</t>
  </si>
  <si>
    <t>Национальная безопасность и правоохранительная деятельность</t>
  </si>
  <si>
    <t>к решению Арыкской сельской Думы</t>
  </si>
  <si>
    <t>0310</t>
  </si>
  <si>
    <t>Обеспечение пожарной безопасности</t>
  </si>
  <si>
    <t>бюджета поселения по разделам и подразделам классификации расходов бюджетов за 2024 год</t>
  </si>
  <si>
    <t>от 28.04.2025 № 16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</si>
</sst>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1">
    <font>
      <sz val="11"/>
      <name val="Calibri"/>
      <family val="2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2">
    <xf numFmtId="0" fontId="0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3" borderId="0"/>
    <xf numFmtId="0" fontId="6" fillId="0" borderId="0">
      <alignment wrapText="1"/>
    </xf>
    <xf numFmtId="0" fontId="6" fillId="0" borderId="0"/>
    <xf numFmtId="0" fontId="7" fillId="0" borderId="0">
      <alignment horizontal="center"/>
    </xf>
    <xf numFmtId="0" fontId="6" fillId="0" borderId="0">
      <alignment horizontal="right"/>
    </xf>
    <xf numFmtId="0" fontId="6" fillId="3" borderId="2"/>
    <xf numFmtId="0" fontId="6" fillId="0" borderId="3">
      <alignment horizontal="center" vertical="center" wrapText="1"/>
    </xf>
    <xf numFmtId="0" fontId="6" fillId="3" borderId="4"/>
    <xf numFmtId="0" fontId="6" fillId="3" borderId="0">
      <alignment shrinkToFit="1"/>
    </xf>
    <xf numFmtId="0" fontId="8" fillId="0" borderId="4">
      <alignment horizontal="right"/>
    </xf>
    <xf numFmtId="4" fontId="8" fillId="4" borderId="4">
      <alignment horizontal="right" vertical="top" shrinkToFit="1"/>
    </xf>
    <xf numFmtId="4" fontId="8" fillId="5" borderId="4">
      <alignment horizontal="right" vertical="top" shrinkToFit="1"/>
    </xf>
    <xf numFmtId="0" fontId="6" fillId="0" borderId="0">
      <alignment horizontal="left" wrapText="1"/>
    </xf>
    <xf numFmtId="0" fontId="8" fillId="0" borderId="3">
      <alignment vertical="top" wrapText="1"/>
    </xf>
    <xf numFmtId="49" fontId="6" fillId="0" borderId="3">
      <alignment horizontal="center" vertical="top" shrinkToFit="1"/>
    </xf>
    <xf numFmtId="4" fontId="8" fillId="4" borderId="3">
      <alignment horizontal="right" vertical="top" shrinkToFit="1"/>
    </xf>
    <xf numFmtId="4" fontId="8" fillId="5" borderId="3">
      <alignment horizontal="right" vertical="top" shrinkToFit="1"/>
    </xf>
    <xf numFmtId="0" fontId="6" fillId="3" borderId="5"/>
    <xf numFmtId="0" fontId="6" fillId="3" borderId="5">
      <alignment horizontal="center"/>
    </xf>
    <xf numFmtId="4" fontId="8" fillId="0" borderId="3">
      <alignment horizontal="right" vertical="top" shrinkToFit="1"/>
    </xf>
    <xf numFmtId="49" fontId="6" fillId="0" borderId="3">
      <alignment horizontal="left" vertical="top" wrapText="1" indent="2"/>
    </xf>
    <xf numFmtId="4" fontId="6" fillId="0" borderId="3">
      <alignment horizontal="right" vertical="top" shrinkToFit="1"/>
    </xf>
    <xf numFmtId="0" fontId="6" fillId="3" borderId="5">
      <alignment shrinkToFit="1"/>
    </xf>
    <xf numFmtId="0" fontId="6" fillId="3" borderId="4">
      <alignment horizontal="center"/>
    </xf>
    <xf numFmtId="0" fontId="4" fillId="0" borderId="0"/>
    <xf numFmtId="0" fontId="2" fillId="2" borderId="0"/>
  </cellStyleXfs>
  <cellXfs count="48">
    <xf numFmtId="0" fontId="0" fillId="0" borderId="0" xfId="0"/>
    <xf numFmtId="0" fontId="9" fillId="6" borderId="0" xfId="8" applyNumberFormat="1" applyFont="1" applyFill="1" applyProtection="1"/>
    <xf numFmtId="0" fontId="1" fillId="6" borderId="0" xfId="0" applyFont="1" applyFill="1" applyProtection="1">
      <protection locked="0"/>
    </xf>
    <xf numFmtId="0" fontId="9" fillId="6" borderId="3" xfId="12" applyNumberFormat="1" applyFont="1" applyFill="1" applyProtection="1">
      <alignment horizontal="center" vertical="center" wrapText="1"/>
    </xf>
    <xf numFmtId="0" fontId="9" fillId="6" borderId="6" xfId="12" applyNumberFormat="1" applyFont="1" applyFill="1" applyBorder="1" applyProtection="1">
      <alignment horizontal="center" vertical="center" wrapText="1"/>
    </xf>
    <xf numFmtId="0" fontId="9" fillId="6" borderId="3" xfId="19" applyNumberFormat="1" applyFont="1" applyFill="1" applyProtection="1">
      <alignment vertical="top" wrapText="1"/>
    </xf>
    <xf numFmtId="49" fontId="9" fillId="6" borderId="3" xfId="20" applyNumberFormat="1" applyFont="1" applyFill="1" applyProtection="1">
      <alignment horizontal="center" vertical="top" shrinkToFit="1"/>
    </xf>
    <xf numFmtId="0" fontId="9" fillId="6" borderId="1" xfId="15" applyNumberFormat="1" applyFont="1" applyFill="1" applyBorder="1" applyProtection="1">
      <alignment horizontal="right"/>
    </xf>
    <xf numFmtId="0" fontId="9" fillId="6" borderId="0" xfId="9" applyNumberFormat="1" applyFont="1" applyFill="1" applyBorder="1" applyAlignment="1" applyProtection="1"/>
    <xf numFmtId="0" fontId="9" fillId="6" borderId="0" xfId="9" applyFont="1" applyFill="1" applyBorder="1" applyAlignment="1"/>
    <xf numFmtId="0" fontId="9" fillId="6" borderId="2" xfId="10" applyNumberFormat="1" applyFont="1" applyFill="1" applyBorder="1" applyAlignment="1" applyProtection="1"/>
    <xf numFmtId="0" fontId="9" fillId="6" borderId="2" xfId="10" applyFont="1" applyFill="1" applyBorder="1" applyAlignment="1"/>
    <xf numFmtId="164" fontId="1" fillId="6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0" xfId="31" applyFont="1" applyFill="1" applyAlignment="1">
      <alignment wrapText="1"/>
    </xf>
    <xf numFmtId="0" fontId="1" fillId="2" borderId="0" xfId="0" applyFont="1" applyFill="1" applyAlignment="1"/>
    <xf numFmtId="0" fontId="1" fillId="0" borderId="0" xfId="0" applyFont="1" applyAlignment="1"/>
    <xf numFmtId="0" fontId="0" fillId="0" borderId="0" xfId="0" applyProtection="1">
      <protection locked="0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/>
    <xf numFmtId="0" fontId="3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0" fontId="10" fillId="0" borderId="3" xfId="12" applyNumberFormat="1" applyFo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9" fillId="6" borderId="3" xfId="21" applyNumberFormat="1" applyFont="1" applyFill="1" applyAlignment="1" applyProtection="1">
      <alignment horizontal="center" vertical="center" shrinkToFit="1"/>
    </xf>
    <xf numFmtId="165" fontId="9" fillId="6" borderId="3" xfId="22" applyNumberFormat="1" applyFont="1" applyFill="1" applyAlignment="1" applyProtection="1">
      <alignment horizontal="center" vertical="center" shrinkToFit="1"/>
    </xf>
    <xf numFmtId="165" fontId="9" fillId="6" borderId="6" xfId="21" applyNumberFormat="1" applyFont="1" applyFill="1" applyBorder="1" applyAlignment="1" applyProtection="1">
      <alignment horizontal="center" vertical="center" shrinkToFit="1"/>
    </xf>
    <xf numFmtId="165" fontId="1" fillId="6" borderId="1" xfId="0" applyNumberFormat="1" applyFont="1" applyFill="1" applyBorder="1" applyAlignment="1" applyProtection="1">
      <alignment horizontal="center" vertical="center"/>
      <protection locked="0"/>
    </xf>
    <xf numFmtId="165" fontId="9" fillId="6" borderId="1" xfId="16" applyNumberFormat="1" applyFont="1" applyFill="1" applyBorder="1" applyAlignment="1" applyProtection="1">
      <alignment horizontal="center" vertical="center" shrinkToFit="1"/>
    </xf>
    <xf numFmtId="165" fontId="9" fillId="6" borderId="1" xfId="17" applyNumberFormat="1" applyFont="1" applyFill="1" applyBorder="1" applyAlignment="1" applyProtection="1">
      <alignment horizontal="center" vertical="center" shrinkToFit="1"/>
    </xf>
    <xf numFmtId="4" fontId="9" fillId="6" borderId="3" xfId="21" applyNumberFormat="1" applyFont="1" applyFill="1" applyAlignment="1" applyProtection="1">
      <alignment horizontal="center" vertical="center" shrinkToFit="1"/>
    </xf>
    <xf numFmtId="4" fontId="1" fillId="6" borderId="1" xfId="0" applyNumberFormat="1" applyFont="1" applyFill="1" applyBorder="1" applyAlignment="1" applyProtection="1">
      <alignment horizontal="center" vertical="center"/>
      <protection locked="0"/>
    </xf>
    <xf numFmtId="4" fontId="9" fillId="6" borderId="1" xfId="16" applyNumberFormat="1" applyFont="1" applyFill="1" applyBorder="1" applyAlignment="1" applyProtection="1">
      <alignment horizontal="center" vertical="center" shrinkToFit="1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1" fillId="6" borderId="0" xfId="0" applyFont="1" applyFill="1" applyAlignment="1" applyProtection="1">
      <alignment horizontal="center"/>
      <protection locked="0"/>
    </xf>
    <xf numFmtId="0" fontId="9" fillId="6" borderId="1" xfId="15" applyNumberFormat="1" applyFont="1" applyFill="1" applyBorder="1" applyProtection="1">
      <alignment horizontal="right"/>
    </xf>
    <xf numFmtId="0" fontId="9" fillId="6" borderId="1" xfId="15" applyFont="1" applyFill="1" applyBorder="1">
      <alignment horizontal="right"/>
    </xf>
    <xf numFmtId="0" fontId="9" fillId="6" borderId="0" xfId="18" applyNumberFormat="1" applyFont="1" applyFill="1" applyBorder="1" applyProtection="1">
      <alignment horizontal="left" wrapText="1"/>
    </xf>
    <xf numFmtId="0" fontId="9" fillId="6" borderId="0" xfId="18" applyFont="1" applyFill="1" applyBorder="1">
      <alignment horizontal="left" wrapText="1"/>
    </xf>
    <xf numFmtId="0" fontId="1" fillId="2" borderId="0" xfId="0" applyFont="1" applyFill="1" applyAlignment="1"/>
    <xf numFmtId="0" fontId="1" fillId="0" borderId="0" xfId="0" applyFont="1" applyAlignment="1"/>
    <xf numFmtId="0" fontId="10" fillId="2" borderId="0" xfId="31" applyFont="1" applyFill="1" applyAlignment="1">
      <alignment horizontal="center" wrapText="1"/>
    </xf>
    <xf numFmtId="0" fontId="0" fillId="0" borderId="0" xfId="0" applyAlignment="1"/>
    <xf numFmtId="49" fontId="3" fillId="0" borderId="0" xfId="30" applyNumberFormat="1" applyFont="1" applyAlignment="1">
      <alignment horizontal="center" wrapText="1"/>
    </xf>
    <xf numFmtId="0" fontId="0" fillId="0" borderId="0" xfId="0" applyAlignment="1">
      <alignment wrapText="1"/>
    </xf>
  </cellXfs>
  <cellStyles count="32">
    <cellStyle name="br" xfId="1"/>
    <cellStyle name="col" xfId="2"/>
    <cellStyle name="style0" xfId="3"/>
    <cellStyle name="td" xfId="4"/>
    <cellStyle name="tr" xfId="5"/>
    <cellStyle name="xl21" xfId="6"/>
    <cellStyle name="xl22" xfId="7"/>
    <cellStyle name="xl23" xfId="8"/>
    <cellStyle name="xl24" xfId="9"/>
    <cellStyle name="xl25" xfId="10"/>
    <cellStyle name="xl26" xfId="11"/>
    <cellStyle name="xl27" xfId="12"/>
    <cellStyle name="xl28" xfId="13"/>
    <cellStyle name="xl29" xfId="14"/>
    <cellStyle name="xl30" xfId="15"/>
    <cellStyle name="xl31" xfId="16"/>
    <cellStyle name="xl32" xfId="17"/>
    <cellStyle name="xl33" xfId="18"/>
    <cellStyle name="xl34" xfId="19"/>
    <cellStyle name="xl35" xfId="20"/>
    <cellStyle name="xl36" xfId="21"/>
    <cellStyle name="xl37" xfId="22"/>
    <cellStyle name="xl38" xfId="23"/>
    <cellStyle name="xl39" xfId="24"/>
    <cellStyle name="xl40" xfId="25"/>
    <cellStyle name="xl41" xfId="26"/>
    <cellStyle name="xl42" xfId="27"/>
    <cellStyle name="xl43" xfId="28"/>
    <cellStyle name="xl44" xfId="29"/>
    <cellStyle name="Обычный" xfId="0" builtinId="0"/>
    <cellStyle name="Обычный 2" xfId="30"/>
    <cellStyle name="Обычный 4" xfId="3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autoPageBreaks="0"/>
  </sheetPr>
  <dimension ref="A2:AB26"/>
  <sheetViews>
    <sheetView showGridLines="0" tabSelected="1" view="pageBreakPreview" zoomScale="60" zoomScaleNormal="100" workbookViewId="0">
      <pane ySplit="9" topLeftCell="A10" activePane="bottomLeft" state="frozen"/>
      <selection pane="bottomLeft" activeCell="S21" sqref="S21"/>
    </sheetView>
  </sheetViews>
  <sheetFormatPr defaultRowHeight="15.75" outlineLevelRow="1"/>
  <cols>
    <col min="1" max="1" width="73.140625" style="2" customWidth="1"/>
    <col min="2" max="2" width="11.140625" style="2" customWidth="1"/>
    <col min="3" max="5" width="9.140625" style="2" hidden="1" customWidth="1"/>
    <col min="6" max="6" width="16.140625" style="2" customWidth="1"/>
    <col min="7" max="14" width="9.140625" style="2" hidden="1" customWidth="1"/>
    <col min="15" max="15" width="24" style="2" customWidth="1"/>
    <col min="16" max="16" width="15.85546875" style="2" customWidth="1"/>
    <col min="17" max="16384" width="9.140625" style="2"/>
  </cols>
  <sheetData>
    <row r="2" spans="1:28" s="16" customFormat="1">
      <c r="A2" s="13"/>
      <c r="B2" s="14"/>
      <c r="C2" s="14"/>
      <c r="D2" s="14"/>
      <c r="E2" s="14"/>
      <c r="F2" s="21" t="s">
        <v>22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5"/>
      <c r="AA2" s="15"/>
      <c r="AB2" s="15"/>
    </row>
    <row r="3" spans="1:28" s="16" customFormat="1">
      <c r="A3" s="13"/>
      <c r="B3" s="17"/>
      <c r="C3" s="17"/>
      <c r="D3" s="17"/>
      <c r="E3" s="17"/>
      <c r="F3" s="35" t="s">
        <v>34</v>
      </c>
      <c r="G3" s="36"/>
      <c r="H3" s="36"/>
      <c r="I3" s="36"/>
      <c r="J3" s="36"/>
      <c r="K3" s="36"/>
      <c r="L3" s="36"/>
      <c r="M3" s="36"/>
      <c r="N3" s="36"/>
      <c r="O3" s="36"/>
      <c r="P3" s="21"/>
      <c r="Q3" s="14"/>
      <c r="R3" s="14"/>
      <c r="S3" s="14"/>
      <c r="T3" s="14"/>
      <c r="U3" s="14"/>
      <c r="V3" s="14"/>
      <c r="W3" s="14"/>
      <c r="X3" s="14"/>
      <c r="Y3" s="14"/>
      <c r="Z3" s="15"/>
      <c r="AA3" s="15"/>
      <c r="AB3" s="15"/>
    </row>
    <row r="4" spans="1:28" s="16" customFormat="1">
      <c r="A4" s="13"/>
      <c r="B4" s="14"/>
      <c r="C4" s="14"/>
      <c r="D4" s="14"/>
      <c r="E4" s="14"/>
      <c r="F4" s="14" t="s">
        <v>38</v>
      </c>
      <c r="G4" s="14"/>
      <c r="H4" s="14"/>
      <c r="I4" s="14"/>
      <c r="J4" s="14"/>
      <c r="K4" s="14"/>
      <c r="L4" s="14"/>
      <c r="M4" s="14"/>
      <c r="N4" s="14"/>
      <c r="O4" s="14"/>
      <c r="P4" s="14"/>
      <c r="Q4" s="42"/>
      <c r="R4" s="42"/>
      <c r="S4" s="42"/>
      <c r="T4" s="42"/>
      <c r="U4" s="42"/>
      <c r="V4" s="42"/>
      <c r="W4" s="42"/>
      <c r="X4" s="42"/>
      <c r="Y4" s="42"/>
      <c r="Z4" s="43"/>
      <c r="AA4" s="43"/>
      <c r="AB4" s="43"/>
    </row>
    <row r="5" spans="1:28" s="16" customFormat="1">
      <c r="A5" s="44" t="s">
        <v>21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18"/>
      <c r="R5" s="18"/>
      <c r="S5" s="18"/>
      <c r="T5" s="18"/>
      <c r="U5" s="18"/>
      <c r="V5" s="18"/>
      <c r="W5" s="18"/>
      <c r="X5" s="18"/>
      <c r="Y5" s="18"/>
      <c r="Z5" s="15"/>
      <c r="AA5" s="15"/>
      <c r="AB5" s="15"/>
    </row>
    <row r="6" spans="1:28" s="16" customFormat="1">
      <c r="A6" s="46" t="s">
        <v>37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19"/>
      <c r="R6" s="19"/>
      <c r="S6" s="19"/>
      <c r="T6" s="19"/>
      <c r="U6" s="19"/>
      <c r="V6" s="19"/>
      <c r="W6" s="19"/>
      <c r="X6" s="19"/>
      <c r="Y6" s="19"/>
      <c r="Z6" s="20"/>
      <c r="AA6" s="20"/>
      <c r="AB6" s="20"/>
    </row>
    <row r="7" spans="1:28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28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28" ht="105.75" customHeight="1">
      <c r="A9" s="23" t="s">
        <v>26</v>
      </c>
      <c r="B9" s="22" t="s">
        <v>23</v>
      </c>
      <c r="C9" s="3" t="s">
        <v>0</v>
      </c>
      <c r="D9" s="3" t="s">
        <v>0</v>
      </c>
      <c r="E9" s="3" t="s">
        <v>0</v>
      </c>
      <c r="F9" s="24" t="s">
        <v>24</v>
      </c>
      <c r="G9" s="3" t="s">
        <v>0</v>
      </c>
      <c r="H9" s="3" t="s">
        <v>0</v>
      </c>
      <c r="I9" s="3" t="s">
        <v>0</v>
      </c>
      <c r="J9" s="3" t="s">
        <v>0</v>
      </c>
      <c r="K9" s="3" t="s">
        <v>0</v>
      </c>
      <c r="L9" s="3" t="s">
        <v>0</v>
      </c>
      <c r="M9" s="3" t="s">
        <v>0</v>
      </c>
      <c r="N9" s="4" t="s">
        <v>0</v>
      </c>
      <c r="O9" s="24" t="s">
        <v>25</v>
      </c>
      <c r="P9" s="25" t="s">
        <v>20</v>
      </c>
    </row>
    <row r="10" spans="1:28">
      <c r="A10" s="5" t="s">
        <v>1</v>
      </c>
      <c r="B10" s="6" t="s">
        <v>2</v>
      </c>
      <c r="C10" s="6"/>
      <c r="D10" s="6"/>
      <c r="E10" s="6"/>
      <c r="F10" s="32">
        <v>2503.5100000000002</v>
      </c>
      <c r="G10" s="27">
        <v>33958.522190000003</v>
      </c>
      <c r="H10" s="27">
        <v>0</v>
      </c>
      <c r="I10" s="27">
        <v>33958.522190000003</v>
      </c>
      <c r="J10" s="27">
        <v>0</v>
      </c>
      <c r="K10" s="27">
        <v>33958.522190000003</v>
      </c>
      <c r="L10" s="27">
        <v>0</v>
      </c>
      <c r="M10" s="26">
        <v>0</v>
      </c>
      <c r="N10" s="28">
        <v>0</v>
      </c>
      <c r="O10" s="33">
        <v>2482.42</v>
      </c>
      <c r="P10" s="12">
        <f>O10/F10*100</f>
        <v>99.157582753813642</v>
      </c>
    </row>
    <row r="11" spans="1:28" ht="31.5" outlineLevel="1">
      <c r="A11" s="5" t="s">
        <v>3</v>
      </c>
      <c r="B11" s="6" t="s">
        <v>4</v>
      </c>
      <c r="C11" s="6"/>
      <c r="D11" s="6"/>
      <c r="E11" s="6"/>
      <c r="F11" s="32">
        <v>627</v>
      </c>
      <c r="G11" s="27">
        <v>1252.3240000000001</v>
      </c>
      <c r="H11" s="27">
        <v>0</v>
      </c>
      <c r="I11" s="27">
        <v>1252.3240000000001</v>
      </c>
      <c r="J11" s="27">
        <v>0</v>
      </c>
      <c r="K11" s="27">
        <v>1252.3240000000001</v>
      </c>
      <c r="L11" s="27">
        <v>0</v>
      </c>
      <c r="M11" s="26">
        <v>0</v>
      </c>
      <c r="N11" s="28">
        <v>0</v>
      </c>
      <c r="O11" s="33">
        <v>623.29</v>
      </c>
      <c r="P11" s="12">
        <f t="shared" ref="P11:P23" si="0">O11/F11*100</f>
        <v>99.408293460925037</v>
      </c>
    </row>
    <row r="12" spans="1:28" ht="47.25" outlineLevel="1">
      <c r="A12" s="5" t="s">
        <v>5</v>
      </c>
      <c r="B12" s="6" t="s">
        <v>6</v>
      </c>
      <c r="C12" s="6"/>
      <c r="D12" s="6"/>
      <c r="E12" s="6"/>
      <c r="F12" s="32">
        <v>1241.25</v>
      </c>
      <c r="G12" s="27">
        <v>21662.53153</v>
      </c>
      <c r="H12" s="27">
        <v>0</v>
      </c>
      <c r="I12" s="27">
        <v>21662.53153</v>
      </c>
      <c r="J12" s="27">
        <v>0</v>
      </c>
      <c r="K12" s="27">
        <v>21662.53153</v>
      </c>
      <c r="L12" s="27">
        <v>0</v>
      </c>
      <c r="M12" s="26">
        <v>0</v>
      </c>
      <c r="N12" s="28">
        <v>0</v>
      </c>
      <c r="O12" s="33">
        <v>1226.1400000000001</v>
      </c>
      <c r="P12" s="12">
        <f t="shared" si="0"/>
        <v>98.782678751258828</v>
      </c>
    </row>
    <row r="13" spans="1:28" outlineLevel="1">
      <c r="A13" s="5" t="s">
        <v>7</v>
      </c>
      <c r="B13" s="6" t="s">
        <v>8</v>
      </c>
      <c r="C13" s="6"/>
      <c r="D13" s="6"/>
      <c r="E13" s="6"/>
      <c r="F13" s="32">
        <v>635.26</v>
      </c>
      <c r="G13" s="27">
        <v>8168.01224</v>
      </c>
      <c r="H13" s="27">
        <v>0</v>
      </c>
      <c r="I13" s="27">
        <v>8168.01224</v>
      </c>
      <c r="J13" s="27">
        <v>0</v>
      </c>
      <c r="K13" s="27">
        <v>8168.01224</v>
      </c>
      <c r="L13" s="27">
        <v>0</v>
      </c>
      <c r="M13" s="26">
        <v>0</v>
      </c>
      <c r="N13" s="28">
        <v>0</v>
      </c>
      <c r="O13" s="33">
        <v>632.99</v>
      </c>
      <c r="P13" s="12">
        <v>88.8</v>
      </c>
    </row>
    <row r="14" spans="1:28">
      <c r="A14" s="5" t="s">
        <v>9</v>
      </c>
      <c r="B14" s="6" t="s">
        <v>10</v>
      </c>
      <c r="C14" s="6"/>
      <c r="D14" s="6"/>
      <c r="E14" s="6"/>
      <c r="F14" s="26">
        <v>135.4</v>
      </c>
      <c r="G14" s="27">
        <v>1050.9000000000001</v>
      </c>
      <c r="H14" s="27">
        <v>0</v>
      </c>
      <c r="I14" s="27">
        <v>1050.9000000000001</v>
      </c>
      <c r="J14" s="27">
        <v>0</v>
      </c>
      <c r="K14" s="27">
        <v>1050.9000000000001</v>
      </c>
      <c r="L14" s="27">
        <v>0</v>
      </c>
      <c r="M14" s="26">
        <v>0</v>
      </c>
      <c r="N14" s="28">
        <v>0</v>
      </c>
      <c r="O14" s="29">
        <v>135.4</v>
      </c>
      <c r="P14" s="12">
        <f t="shared" si="0"/>
        <v>100</v>
      </c>
    </row>
    <row r="15" spans="1:28" outlineLevel="1">
      <c r="A15" s="5" t="s">
        <v>11</v>
      </c>
      <c r="B15" s="6" t="s">
        <v>12</v>
      </c>
      <c r="C15" s="6"/>
      <c r="D15" s="6"/>
      <c r="E15" s="6"/>
      <c r="F15" s="26">
        <v>135.4</v>
      </c>
      <c r="G15" s="27">
        <v>1050.9000000000001</v>
      </c>
      <c r="H15" s="27">
        <v>0</v>
      </c>
      <c r="I15" s="27">
        <v>1050.9000000000001</v>
      </c>
      <c r="J15" s="27">
        <v>0</v>
      </c>
      <c r="K15" s="27">
        <v>1050.9000000000001</v>
      </c>
      <c r="L15" s="27">
        <v>0</v>
      </c>
      <c r="M15" s="26">
        <v>0</v>
      </c>
      <c r="N15" s="28">
        <v>0</v>
      </c>
      <c r="O15" s="29">
        <v>135.4</v>
      </c>
      <c r="P15" s="12">
        <f t="shared" si="0"/>
        <v>100</v>
      </c>
    </row>
    <row r="16" spans="1:28" outlineLevel="1">
      <c r="A16" s="5" t="s">
        <v>33</v>
      </c>
      <c r="B16" s="6" t="s">
        <v>32</v>
      </c>
      <c r="C16" s="6"/>
      <c r="D16" s="6"/>
      <c r="E16" s="6"/>
      <c r="F16" s="32">
        <v>1304.46</v>
      </c>
      <c r="G16" s="27"/>
      <c r="H16" s="27"/>
      <c r="I16" s="27"/>
      <c r="J16" s="27"/>
      <c r="K16" s="27"/>
      <c r="L16" s="27"/>
      <c r="M16" s="26"/>
      <c r="N16" s="28"/>
      <c r="O16" s="33">
        <v>1301.24</v>
      </c>
      <c r="P16" s="12">
        <f t="shared" si="0"/>
        <v>99.75315456204099</v>
      </c>
    </row>
    <row r="17" spans="1:16" outlineLevel="1">
      <c r="A17" s="5" t="s">
        <v>36</v>
      </c>
      <c r="B17" s="6" t="s">
        <v>35</v>
      </c>
      <c r="C17" s="6"/>
      <c r="D17" s="6"/>
      <c r="E17" s="6"/>
      <c r="F17" s="32">
        <v>1304.46</v>
      </c>
      <c r="G17" s="27"/>
      <c r="H17" s="27"/>
      <c r="I17" s="27"/>
      <c r="J17" s="27"/>
      <c r="K17" s="27"/>
      <c r="L17" s="27"/>
      <c r="M17" s="26"/>
      <c r="N17" s="28"/>
      <c r="O17" s="33">
        <v>1301.24</v>
      </c>
      <c r="P17" s="12">
        <f t="shared" si="0"/>
        <v>99.75315456204099</v>
      </c>
    </row>
    <row r="18" spans="1:16" ht="19.5" customHeight="1">
      <c r="A18" s="5" t="s">
        <v>13</v>
      </c>
      <c r="B18" s="6" t="s">
        <v>14</v>
      </c>
      <c r="C18" s="6"/>
      <c r="D18" s="6"/>
      <c r="E18" s="6"/>
      <c r="F18" s="32">
        <v>865.79</v>
      </c>
      <c r="G18" s="27">
        <v>54339.341240000002</v>
      </c>
      <c r="H18" s="27">
        <v>0</v>
      </c>
      <c r="I18" s="27">
        <v>54339.341240000002</v>
      </c>
      <c r="J18" s="27">
        <v>0</v>
      </c>
      <c r="K18" s="27">
        <v>54339.341240000002</v>
      </c>
      <c r="L18" s="27">
        <v>0</v>
      </c>
      <c r="M18" s="26">
        <v>0</v>
      </c>
      <c r="N18" s="28">
        <v>0</v>
      </c>
      <c r="O18" s="33">
        <v>689.48</v>
      </c>
      <c r="P18" s="12">
        <f t="shared" si="0"/>
        <v>79.635939431039873</v>
      </c>
    </row>
    <row r="19" spans="1:16" outlineLevel="1">
      <c r="A19" s="5" t="s">
        <v>15</v>
      </c>
      <c r="B19" s="6" t="s">
        <v>16</v>
      </c>
      <c r="C19" s="6"/>
      <c r="D19" s="6"/>
      <c r="E19" s="6"/>
      <c r="F19" s="32">
        <v>399.07</v>
      </c>
      <c r="G19" s="27">
        <v>34455</v>
      </c>
      <c r="H19" s="27">
        <v>0</v>
      </c>
      <c r="I19" s="27">
        <v>34455</v>
      </c>
      <c r="J19" s="27">
        <v>0</v>
      </c>
      <c r="K19" s="27">
        <v>34455</v>
      </c>
      <c r="L19" s="27">
        <v>0</v>
      </c>
      <c r="M19" s="26">
        <v>0</v>
      </c>
      <c r="N19" s="28">
        <v>0</v>
      </c>
      <c r="O19" s="33">
        <v>259.86</v>
      </c>
      <c r="P19" s="12">
        <f>O19/F19*100</f>
        <v>65.116395619816075</v>
      </c>
    </row>
    <row r="20" spans="1:16" outlineLevel="1">
      <c r="A20" s="5" t="s">
        <v>17</v>
      </c>
      <c r="B20" s="6" t="s">
        <v>18</v>
      </c>
      <c r="C20" s="6"/>
      <c r="D20" s="6"/>
      <c r="E20" s="6"/>
      <c r="F20" s="32">
        <v>161.72</v>
      </c>
      <c r="G20" s="27">
        <v>702.94442000000004</v>
      </c>
      <c r="H20" s="27">
        <v>0</v>
      </c>
      <c r="I20" s="27">
        <v>702.94442000000004</v>
      </c>
      <c r="J20" s="27">
        <v>0</v>
      </c>
      <c r="K20" s="27">
        <v>702.94442000000004</v>
      </c>
      <c r="L20" s="27">
        <v>0</v>
      </c>
      <c r="M20" s="26">
        <v>0</v>
      </c>
      <c r="N20" s="28">
        <v>0</v>
      </c>
      <c r="O20" s="33">
        <v>161.62</v>
      </c>
      <c r="P20" s="12">
        <f t="shared" si="0"/>
        <v>99.938164729161514</v>
      </c>
    </row>
    <row r="21" spans="1:16">
      <c r="A21" s="5" t="s">
        <v>29</v>
      </c>
      <c r="B21" s="6" t="s">
        <v>28</v>
      </c>
      <c r="C21" s="6"/>
      <c r="D21" s="6"/>
      <c r="E21" s="6"/>
      <c r="F21" s="32">
        <v>146.22</v>
      </c>
      <c r="G21" s="27">
        <v>267533.73959999997</v>
      </c>
      <c r="H21" s="27">
        <v>0</v>
      </c>
      <c r="I21" s="27">
        <v>267533.73959999997</v>
      </c>
      <c r="J21" s="27">
        <v>0</v>
      </c>
      <c r="K21" s="27">
        <v>267533.73959999997</v>
      </c>
      <c r="L21" s="27">
        <v>0</v>
      </c>
      <c r="M21" s="26">
        <v>0</v>
      </c>
      <c r="N21" s="28">
        <v>0</v>
      </c>
      <c r="O21" s="33">
        <v>88.07</v>
      </c>
      <c r="P21" s="12">
        <f t="shared" si="0"/>
        <v>60.231158528245111</v>
      </c>
    </row>
    <row r="22" spans="1:16" outlineLevel="1">
      <c r="A22" s="5" t="s">
        <v>30</v>
      </c>
      <c r="B22" s="6" t="s">
        <v>31</v>
      </c>
      <c r="C22" s="6"/>
      <c r="D22" s="6"/>
      <c r="E22" s="6"/>
      <c r="F22" s="32">
        <v>146.22</v>
      </c>
      <c r="G22" s="27">
        <v>1095.09654</v>
      </c>
      <c r="H22" s="27">
        <v>0</v>
      </c>
      <c r="I22" s="27">
        <v>1095.09654</v>
      </c>
      <c r="J22" s="27">
        <v>0</v>
      </c>
      <c r="K22" s="27">
        <v>1095.09654</v>
      </c>
      <c r="L22" s="27">
        <v>0</v>
      </c>
      <c r="M22" s="26">
        <v>0</v>
      </c>
      <c r="N22" s="28">
        <v>0</v>
      </c>
      <c r="O22" s="33">
        <v>88.07</v>
      </c>
      <c r="P22" s="12">
        <f t="shared" si="0"/>
        <v>60.231158528245111</v>
      </c>
    </row>
    <row r="23" spans="1:16">
      <c r="A23" s="38" t="s">
        <v>19</v>
      </c>
      <c r="B23" s="39"/>
      <c r="C23" s="7"/>
      <c r="D23" s="7"/>
      <c r="E23" s="7"/>
      <c r="F23" s="34">
        <v>4955.38</v>
      </c>
      <c r="G23" s="31">
        <v>434414.09162000002</v>
      </c>
      <c r="H23" s="31">
        <v>0</v>
      </c>
      <c r="I23" s="31">
        <v>434414.09162000002</v>
      </c>
      <c r="J23" s="31">
        <v>0</v>
      </c>
      <c r="K23" s="31">
        <v>434414.09162000002</v>
      </c>
      <c r="L23" s="31">
        <v>0</v>
      </c>
      <c r="M23" s="30">
        <v>0</v>
      </c>
      <c r="N23" s="30">
        <v>0</v>
      </c>
      <c r="O23" s="33">
        <v>4696.6099999999997</v>
      </c>
      <c r="P23" s="12">
        <f t="shared" si="0"/>
        <v>94.777998861843088</v>
      </c>
    </row>
    <row r="24" spans="1:1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6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6">
      <c r="A26" s="37" t="s">
        <v>27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7">
    <mergeCell ref="F3:O3"/>
    <mergeCell ref="A26:P26"/>
    <mergeCell ref="A23:B23"/>
    <mergeCell ref="A25:N25"/>
    <mergeCell ref="Q4:AB4"/>
    <mergeCell ref="A5:P5"/>
    <mergeCell ref="A6:P6"/>
  </mergeCells>
  <pageMargins left="0.78740157480314965" right="0.59055118110236227" top="0.59055118110236227" bottom="0.59055118110236227" header="0.39370078740157483" footer="0.51181102362204722"/>
  <pageSetup paperSize="9" scale="58" fitToHeight="0" orientation="portrait" errors="blank" r:id="rId1"/>
  <headerFooter>
    <oddHeader>&amp;R&amp;P</oddHeader>
    <evenHeader>&amp;R&amp;P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6D06AEB-7A34-4903-870D-D69B100D492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BUDGET1\User</dc:creator>
  <cp:lastModifiedBy>Владелец</cp:lastModifiedBy>
  <cp:lastPrinted>2024-03-14T08:53:52Z</cp:lastPrinted>
  <dcterms:created xsi:type="dcterms:W3CDTF">2017-03-17T10:40:18Z</dcterms:created>
  <dcterms:modified xsi:type="dcterms:W3CDTF">2025-08-28T14:57:29Z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C__Users_User_AppData_Local_Кейсистемс_Бюджет-КС_ReportManager_sqr_rosp_exp2016_6.xls</vt:lpwstr>
  </property>
</Properties>
</file>